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activeTab="1"/>
  </bookViews>
  <sheets>
    <sheet name="tab 1" sheetId="1" r:id="rId1"/>
    <sheet name="tab 2" sheetId="2" r:id="rId2"/>
    <sheet name="tab 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SANANIM</author>
  </authors>
  <commentList>
    <comment ref="B34" authorId="0">
      <text>
        <r>
          <rPr>
            <sz val="8"/>
            <rFont val="Tahoma"/>
            <family val="0"/>
          </rPr>
          <t>konkretizujte</t>
        </r>
      </text>
    </comment>
  </commentList>
</comments>
</file>

<file path=xl/sharedStrings.xml><?xml version="1.0" encoding="utf-8"?>
<sst xmlns="http://schemas.openxmlformats.org/spreadsheetml/2006/main" count="150" uniqueCount="111">
  <si>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</si>
  <si>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</si>
  <si>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</si>
  <si>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</si>
  <si>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</si>
  <si>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</si>
  <si>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</si>
  <si>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</si>
  <si>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Příjmy od klientů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</si>
  <si>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</si>
  <si>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</si>
  <si>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</si>
  <si>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</si>
  <si>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</si>
  <si>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</si>
  <si>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</si>
  <si>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</si>
  <si>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</si>
  <si>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Kraj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</si>
  <si>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</si>
  <si>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</si>
  <si>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</si>
  <si>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</si>
  <si>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</si>
  <si>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</si>
  <si>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</si>
  <si>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</si>
  <si>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</si>
  <si>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</si>
  <si>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</si>
  <si>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</si>
  <si>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</si>
  <si>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</si>
  <si>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</si>
  <si>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</si>
  <si>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</si>
  <si>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</si>
  <si>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</si>
  <si>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</si>
  <si>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</si>
  <si>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</si>
  <si>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</si>
  <si>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</si>
  <si>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</si>
  <si>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</si>
  <si>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</si>
  <si>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</si>
  <si>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</si>
  <si>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>Vlastní příjmy</t>
  </si>
  <si>
    <t xml:space="preserve">Celkem </t>
  </si>
  <si>
    <t>MS</t>
  </si>
  <si>
    <t xml:space="preserve">Finanční prostředky získané na realizaci projektu </t>
  </si>
  <si>
    <t>Magistrát</t>
  </si>
  <si>
    <t>Obec</t>
  </si>
  <si>
    <t>2.</t>
  </si>
  <si>
    <t>1.</t>
  </si>
  <si>
    <t>Povolená změna limitů</t>
  </si>
  <si>
    <t>3.</t>
  </si>
  <si>
    <t xml:space="preserve">2. Osobní  </t>
  </si>
  <si>
    <t xml:space="preserve">  2. Osobní**  </t>
  </si>
  <si>
    <t xml:space="preserve">  1. Provozní** </t>
  </si>
  <si>
    <t xml:space="preserve">4. </t>
  </si>
  <si>
    <t>Vratka</t>
  </si>
  <si>
    <t>skutečně vyčerpáno</t>
  </si>
  <si>
    <t>přiděleno</t>
  </si>
  <si>
    <t>Zahraniční granty mimo EU (EHP/Norsko, USA)</t>
  </si>
  <si>
    <t>STÁTNÍ ROZPOČET CELKEM</t>
  </si>
  <si>
    <t>ÚZEMNÍ ROZPOČTY CELKEM</t>
  </si>
  <si>
    <t>OSTATNÍ ZDROJE CELKEM</t>
  </si>
  <si>
    <t xml:space="preserve"> ZDROJE FINANCOVÁNÍ CELKEM</t>
  </si>
  <si>
    <t>% spoluúčast RVKPP</t>
  </si>
  <si>
    <t>- internet</t>
  </si>
  <si>
    <t xml:space="preserve">- pořízení DDNM do Kč 60 tis. </t>
  </si>
  <si>
    <t>- daně a poplatky</t>
  </si>
  <si>
    <t xml:space="preserve">- </t>
  </si>
  <si>
    <t>2.1   Mzdové náklady</t>
  </si>
  <si>
    <t>2.3   Ostatní sociální náklady</t>
  </si>
  <si>
    <t xml:space="preserve">Číslo projektu: </t>
  </si>
  <si>
    <t>1.1 Materiálové náklady celkem</t>
  </si>
  <si>
    <t>1.2 Nemateriálové náklady celkem</t>
  </si>
  <si>
    <t>Ostatní (uveďte jaké): …</t>
  </si>
  <si>
    <t>- zdravotní materiál</t>
  </si>
  <si>
    <t>% spoluúčast státních zdrojů*</t>
  </si>
  <si>
    <r>
      <t>Datum:</t>
    </r>
    <r>
      <rPr>
        <sz val="10"/>
        <rFont val="Arial CE"/>
        <family val="2"/>
      </rPr>
      <t xml:space="preserve"> </t>
    </r>
  </si>
  <si>
    <t>*  uveďte číslo projektu, na který byla dotace od RVKPP přiznána</t>
  </si>
  <si>
    <r>
      <t>Razítko a podpis statutárního orgánu:</t>
    </r>
    <r>
      <rPr>
        <sz val="10"/>
        <rFont val="Arial CE"/>
        <family val="0"/>
      </rPr>
      <t xml:space="preserve"> </t>
    </r>
  </si>
  <si>
    <t>Čerpáno z dotace RVKPP</t>
  </si>
  <si>
    <t>**  pokud došlo k povolení změn v čerpání rozpočtu od ředitele sekce (odboru) protidrogové politiky - Úřadu vlády České republiky (např. povolení překročení limitu), potom kopii tohoto povolení přiložte k vyúčtování, a vyúčtování proveďte v souladu s tímto povolením</t>
  </si>
  <si>
    <t>Pokud došlo k povolení změn v čerpání rozpočtu od ředitele sekce (odboru) protidrogové politiky - Úřadu vlády České republiky, potom kopii tohoto povolení přiložte k vyúčtování, a vyúčtování proveďte v souladu s tímto povolením.</t>
  </si>
  <si>
    <t>Vyúčtování dotace (neinvestičních prostředků) od RVKPP za rok 2011</t>
  </si>
  <si>
    <t>Dotace na rok 2011:</t>
  </si>
  <si>
    <t>Finanční prostředky žádané od RVKPP na realizaci projektu v roce 2011</t>
  </si>
  <si>
    <t>Získaná dotace na realizaci projektu v roce 2011</t>
  </si>
  <si>
    <t>Čerpání finančních prostředků získaných od RVKPP na realizaci projektu v roce 2011</t>
  </si>
  <si>
    <t>Přehled o finančních prostředcích získaných na realizaci projektu  v roce 2011</t>
  </si>
  <si>
    <t>Celkové náklady za  rok 2011</t>
  </si>
  <si>
    <t>Vyúčtování dotace (neinvestiční náklady) od RVKPP za rok 2011 podle nákladových položek</t>
  </si>
  <si>
    <t>Změna limitu provozních nebo osobních nákladů v roce 2011 (viz přiložená kopie souhlasu se změnou)**:</t>
  </si>
  <si>
    <t>Skutečné čerpání dotace poskytnuté v roce 2011 (viz tab 2 vyúčtování dotace):</t>
  </si>
  <si>
    <t>Ostatní státní resorty</t>
  </si>
  <si>
    <t>Ostatní prostředky EU</t>
  </si>
  <si>
    <t xml:space="preserve">Individuální projekty </t>
  </si>
  <si>
    <t>Poznámka - slovní komentář (NUTNO VYPLNIT)</t>
  </si>
  <si>
    <t>Poznámka - slovní komentář                               (NUTNO VYPLNIT)</t>
  </si>
  <si>
    <t>X-00-00</t>
  </si>
  <si>
    <t xml:space="preserve">2.2   Odvody sociální a zdrav pojištění </t>
  </si>
  <si>
    <t>Jiné provozní náklady</t>
  </si>
  <si>
    <t>Poznámka - slovní komentář (NUTNO VYPLNIT); Poznámka - slovní komentář (NUTNO VYPLNIT)</t>
  </si>
  <si>
    <t xml:space="preserve">Číslo projektu (např.: X-00-00) *: </t>
  </si>
  <si>
    <t>RVKPP - dotace</t>
  </si>
  <si>
    <t>RVKPP - mimořádná podpora/akční plán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</si>
</sst>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</numFmts>
  <fonts count="1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0"/>
    </font>
    <font>
      <sz val="10"/>
      <color indexed="10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0" fontId="6" fillId="2" borderId="4" xfId="2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8" xfId="0" applyNumberFormat="1" applyFont="1" applyBorder="1" applyAlignment="1" quotePrefix="1">
      <alignment vertical="center"/>
    </xf>
    <xf numFmtId="49" fontId="0" fillId="0" borderId="5" xfId="0" applyNumberFormat="1" applyFont="1" applyBorder="1" applyAlignment="1" quotePrefix="1">
      <alignment vertical="center"/>
    </xf>
    <xf numFmtId="0" fontId="0" fillId="0" borderId="8" xfId="0" applyFont="1" applyBorder="1" applyAlignment="1" quotePrefix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1" fillId="4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49" fontId="1" fillId="4" borderId="11" xfId="0" applyNumberFormat="1" applyFont="1" applyFill="1" applyBorder="1" applyAlignment="1">
      <alignment vertical="center"/>
    </xf>
    <xf numFmtId="49" fontId="1" fillId="4" borderId="1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44" fontId="6" fillId="3" borderId="13" xfId="18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 quotePrefix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49" fontId="0" fillId="0" borderId="5" xfId="0" applyNumberFormat="1" applyFont="1" applyBorder="1" applyAlignment="1" applyProtection="1" quotePrefix="1">
      <alignment vertical="center"/>
      <protection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49" fontId="11" fillId="3" borderId="6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3" fontId="10" fillId="4" borderId="9" xfId="0" applyNumberFormat="1" applyFont="1" applyFill="1" applyBorder="1" applyAlignment="1">
      <alignment horizontal="center" vertical="center"/>
    </xf>
    <xf numFmtId="173" fontId="12" fillId="5" borderId="8" xfId="0" applyNumberFormat="1" applyFont="1" applyFill="1" applyBorder="1" applyAlignment="1" applyProtection="1">
      <alignment horizontal="right" vertical="center"/>
      <protection locked="0"/>
    </xf>
    <xf numFmtId="173" fontId="12" fillId="5" borderId="10" xfId="0" applyNumberFormat="1" applyFont="1" applyFill="1" applyBorder="1" applyAlignment="1" applyProtection="1">
      <alignment horizontal="right" vertical="center"/>
      <protection locked="0"/>
    </xf>
    <xf numFmtId="173" fontId="10" fillId="4" borderId="9" xfId="0" applyNumberFormat="1" applyFont="1" applyFill="1" applyBorder="1" applyAlignment="1" applyProtection="1">
      <alignment horizontal="center" vertical="center"/>
      <protection/>
    </xf>
    <xf numFmtId="5" fontId="10" fillId="4" borderId="20" xfId="0" applyNumberFormat="1" applyFont="1" applyFill="1" applyBorder="1" applyAlignment="1">
      <alignment horizontal="center" vertical="center"/>
    </xf>
    <xf numFmtId="5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4" borderId="9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3" fontId="10" fillId="4" borderId="21" xfId="0" applyNumberFormat="1" applyFont="1" applyFill="1" applyBorder="1" applyAlignment="1" applyProtection="1">
      <alignment horizontal="center" vertical="center"/>
      <protection locked="0"/>
    </xf>
    <xf numFmtId="173" fontId="12" fillId="4" borderId="8" xfId="0" applyNumberFormat="1" applyFont="1" applyFill="1" applyBorder="1" applyAlignment="1" applyProtection="1">
      <alignment horizontal="right" vertical="center"/>
      <protection locked="0"/>
    </xf>
    <xf numFmtId="173" fontId="12" fillId="4" borderId="10" xfId="0" applyNumberFormat="1" applyFont="1" applyFill="1" applyBorder="1" applyAlignment="1" applyProtection="1">
      <alignment horizontal="right" vertical="center"/>
      <protection locked="0"/>
    </xf>
    <xf numFmtId="173" fontId="10" fillId="4" borderId="16" xfId="0" applyNumberFormat="1" applyFont="1" applyFill="1" applyBorder="1" applyAlignment="1">
      <alignment horizontal="center" vertical="center"/>
    </xf>
    <xf numFmtId="173" fontId="12" fillId="5" borderId="21" xfId="0" applyNumberFormat="1" applyFont="1" applyFill="1" applyBorder="1" applyAlignment="1" applyProtection="1">
      <alignment horizontal="right" vertical="center"/>
      <protection locked="0"/>
    </xf>
    <xf numFmtId="173" fontId="12" fillId="5" borderId="22" xfId="0" applyNumberFormat="1" applyFont="1" applyFill="1" applyBorder="1" applyAlignment="1" applyProtection="1">
      <alignment horizontal="right" vertical="center"/>
      <protection locked="0"/>
    </xf>
    <xf numFmtId="169" fontId="6" fillId="5" borderId="23" xfId="0" applyNumberFormat="1" applyFont="1" applyFill="1" applyBorder="1" applyAlignment="1" applyProtection="1">
      <alignment horizontal="right" vertical="center" indent="1"/>
      <protection/>
    </xf>
    <xf numFmtId="169" fontId="6" fillId="5" borderId="24" xfId="0" applyNumberFormat="1" applyFont="1" applyFill="1" applyBorder="1" applyAlignment="1" applyProtection="1">
      <alignment horizontal="right" vertical="center" indent="1"/>
      <protection/>
    </xf>
    <xf numFmtId="169" fontId="6" fillId="5" borderId="8" xfId="0" applyNumberFormat="1" applyFont="1" applyFill="1" applyBorder="1" applyAlignment="1" applyProtection="1">
      <alignment horizontal="right" vertical="center" indent="1"/>
      <protection locked="0"/>
    </xf>
    <xf numFmtId="169" fontId="6" fillId="5" borderId="10" xfId="0" applyNumberFormat="1" applyFont="1" applyFill="1" applyBorder="1" applyAlignment="1" applyProtection="1">
      <alignment horizontal="right" vertical="center" indent="1"/>
      <protection locked="0"/>
    </xf>
    <xf numFmtId="169" fontId="6" fillId="5" borderId="5" xfId="0" applyNumberFormat="1" applyFont="1" applyFill="1" applyBorder="1" applyAlignment="1" applyProtection="1">
      <alignment horizontal="right" vertical="center" indent="1"/>
      <protection locked="0"/>
    </xf>
    <xf numFmtId="169" fontId="6" fillId="5" borderId="25" xfId="0" applyNumberFormat="1" applyFont="1" applyFill="1" applyBorder="1" applyAlignment="1" applyProtection="1">
      <alignment horizontal="right" vertical="center" indent="1"/>
      <protection locked="0"/>
    </xf>
    <xf numFmtId="169" fontId="6" fillId="4" borderId="13" xfId="0" applyNumberFormat="1" applyFont="1" applyFill="1" applyBorder="1" applyAlignment="1">
      <alignment horizontal="right" vertical="center" indent="1"/>
    </xf>
    <xf numFmtId="169" fontId="6" fillId="4" borderId="4" xfId="0" applyNumberFormat="1" applyFont="1" applyFill="1" applyBorder="1" applyAlignment="1">
      <alignment horizontal="right" vertical="center" indent="1"/>
    </xf>
    <xf numFmtId="169" fontId="6" fillId="5" borderId="23" xfId="0" applyNumberFormat="1" applyFont="1" applyFill="1" applyBorder="1" applyAlignment="1" applyProtection="1">
      <alignment horizontal="right" vertical="center" indent="1"/>
      <protection locked="0"/>
    </xf>
    <xf numFmtId="169" fontId="6" fillId="5" borderId="24" xfId="0" applyNumberFormat="1" applyFont="1" applyFill="1" applyBorder="1" applyAlignment="1" applyProtection="1">
      <alignment horizontal="right" vertical="center" indent="1"/>
      <protection locked="0"/>
    </xf>
    <xf numFmtId="169" fontId="6" fillId="2" borderId="26" xfId="0" applyNumberFormat="1" applyFont="1" applyFill="1" applyBorder="1" applyAlignment="1">
      <alignment horizontal="right" vertical="center" indent="1"/>
    </xf>
    <xf numFmtId="169" fontId="6" fillId="2" borderId="27" xfId="0" applyNumberFormat="1" applyFont="1" applyFill="1" applyBorder="1" applyAlignment="1">
      <alignment horizontal="right" vertical="center" indent="1"/>
    </xf>
    <xf numFmtId="49" fontId="1" fillId="2" borderId="28" xfId="0" applyNumberFormat="1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" fontId="15" fillId="4" borderId="24" xfId="20" applyNumberFormat="1" applyFont="1" applyFill="1" applyBorder="1" applyAlignment="1">
      <alignment horizontal="left" vertical="center" wrapText="1"/>
    </xf>
    <xf numFmtId="1" fontId="15" fillId="5" borderId="10" xfId="20" applyNumberFormat="1" applyFont="1" applyFill="1" applyBorder="1" applyAlignment="1" applyProtection="1">
      <alignment horizontal="left" vertical="center" wrapText="1"/>
      <protection locked="0"/>
    </xf>
    <xf numFmtId="1" fontId="15" fillId="4" borderId="10" xfId="20" applyNumberFormat="1" applyFont="1" applyFill="1" applyBorder="1" applyAlignment="1">
      <alignment horizontal="left" vertical="center" wrapText="1"/>
    </xf>
    <xf numFmtId="1" fontId="15" fillId="4" borderId="10" xfId="20" applyNumberFormat="1" applyFont="1" applyFill="1" applyBorder="1" applyAlignment="1" applyProtection="1">
      <alignment horizontal="left" vertical="center" wrapText="1"/>
      <protection locked="0"/>
    </xf>
    <xf numFmtId="169" fontId="1" fillId="2" borderId="13" xfId="0" applyNumberFormat="1" applyFont="1" applyFill="1" applyBorder="1" applyAlignment="1">
      <alignment vertical="center"/>
    </xf>
    <xf numFmtId="169" fontId="1" fillId="4" borderId="23" xfId="0" applyNumberFormat="1" applyFont="1" applyFill="1" applyBorder="1" applyAlignment="1">
      <alignment vertical="center"/>
    </xf>
    <xf numFmtId="169" fontId="0" fillId="5" borderId="8" xfId="0" applyNumberFormat="1" applyFont="1" applyFill="1" applyBorder="1" applyAlignment="1" applyProtection="1">
      <alignment vertical="center"/>
      <protection locked="0"/>
    </xf>
    <xf numFmtId="169" fontId="1" fillId="4" borderId="8" xfId="0" applyNumberFormat="1" applyFont="1" applyFill="1" applyBorder="1" applyAlignment="1">
      <alignment vertical="center"/>
    </xf>
    <xf numFmtId="169" fontId="0" fillId="4" borderId="8" xfId="0" applyNumberFormat="1" applyFont="1" applyFill="1" applyBorder="1" applyAlignment="1" applyProtection="1">
      <alignment vertical="center"/>
      <protection locked="0"/>
    </xf>
    <xf numFmtId="169" fontId="6" fillId="2" borderId="13" xfId="0" applyNumberFormat="1" applyFont="1" applyFill="1" applyBorder="1" applyAlignment="1">
      <alignment vertical="center"/>
    </xf>
    <xf numFmtId="16" fontId="1" fillId="4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>
      <alignment horizontal="center" vertical="center"/>
    </xf>
    <xf numFmtId="17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right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3" borderId="33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4" fontId="10" fillId="0" borderId="37" xfId="18" applyFont="1" applyFill="1" applyBorder="1" applyAlignment="1">
      <alignment horizontal="center" vertical="center"/>
    </xf>
    <xf numFmtId="44" fontId="10" fillId="0" borderId="12" xfId="18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0" fillId="0" borderId="4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44" fontId="10" fillId="0" borderId="23" xfId="18" applyFont="1" applyFill="1" applyBorder="1" applyAlignment="1">
      <alignment horizontal="center" vertical="center"/>
    </xf>
    <xf numFmtId="44" fontId="10" fillId="0" borderId="8" xfId="18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8" fillId="3" borderId="2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43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3" borderId="46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textRotation="90"/>
      <protection/>
    </xf>
    <xf numFmtId="49" fontId="0" fillId="0" borderId="48" xfId="0" applyNumberFormat="1" applyFont="1" applyBorder="1" applyAlignment="1" applyProtection="1">
      <alignment horizontal="center" vertical="center" textRotation="90"/>
      <protection/>
    </xf>
    <xf numFmtId="49" fontId="0" fillId="0" borderId="3" xfId="0" applyNumberFormat="1" applyFont="1" applyBorder="1" applyAlignment="1" applyProtection="1">
      <alignment horizontal="center" vertical="center" textRotation="90"/>
      <protection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46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8" fillId="3" borderId="42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/>
    </xf>
    <xf numFmtId="49" fontId="1" fillId="4" borderId="43" xfId="0" applyNumberFormat="1" applyFont="1" applyFill="1" applyBorder="1" applyAlignment="1">
      <alignment horizontal="left" vertical="center"/>
    </xf>
    <xf numFmtId="49" fontId="1" fillId="4" borderId="9" xfId="0" applyNumberFormat="1" applyFont="1" applyFill="1" applyBorder="1" applyAlignment="1">
      <alignment horizontal="left" vertical="center"/>
    </xf>
    <xf numFmtId="49" fontId="0" fillId="0" borderId="48" xfId="0" applyNumberFormat="1" applyFont="1" applyBorder="1" applyAlignment="1">
      <alignment horizontal="center" vertical="center" textRotation="90"/>
    </xf>
    <xf numFmtId="49" fontId="0" fillId="0" borderId="2" xfId="0" applyNumberFormat="1" applyFont="1" applyBorder="1" applyAlignment="1">
      <alignment horizontal="center" vertical="center" textRotation="90"/>
    </xf>
    <xf numFmtId="49" fontId="0" fillId="0" borderId="1" xfId="0" applyNumberFormat="1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13" sqref="G13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28.00390625" style="0" customWidth="1"/>
    <col min="4" max="5" width="21.75390625" style="0" customWidth="1"/>
  </cols>
  <sheetData>
    <row r="1" spans="1:5" s="9" customFormat="1" ht="45" customHeight="1" thickBot="1">
      <c r="A1" s="117" t="s">
        <v>89</v>
      </c>
      <c r="B1" s="118"/>
      <c r="C1" s="118"/>
      <c r="D1" s="118"/>
      <c r="E1" s="119"/>
    </row>
    <row r="2" spans="1:5" s="9" customFormat="1" ht="30" customHeight="1" thickBot="1">
      <c r="A2" s="50"/>
      <c r="B2" s="51" t="s">
        <v>108</v>
      </c>
      <c r="C2" s="52" t="s">
        <v>104</v>
      </c>
      <c r="D2" s="120"/>
      <c r="E2" s="121"/>
    </row>
    <row r="3" spans="1:5" s="9" customFormat="1" ht="25.5" customHeight="1" thickBot="1">
      <c r="A3" s="53" t="s">
        <v>55</v>
      </c>
      <c r="B3" s="122" t="s">
        <v>90</v>
      </c>
      <c r="C3" s="122"/>
      <c r="D3" s="122"/>
      <c r="E3" s="123"/>
    </row>
    <row r="4" spans="1:5" s="9" customFormat="1" ht="18.75" customHeight="1">
      <c r="A4" s="124"/>
      <c r="B4" s="129" t="s">
        <v>91</v>
      </c>
      <c r="C4" s="127" t="s">
        <v>49</v>
      </c>
      <c r="D4" s="114" t="s">
        <v>11</v>
      </c>
      <c r="E4" s="126"/>
    </row>
    <row r="5" spans="1:5" s="9" customFormat="1" ht="18.75" customHeight="1">
      <c r="A5" s="125"/>
      <c r="B5" s="130"/>
      <c r="C5" s="128"/>
      <c r="D5" s="54" t="s">
        <v>47</v>
      </c>
      <c r="E5" s="55" t="s">
        <v>58</v>
      </c>
    </row>
    <row r="6" spans="1:5" s="9" customFormat="1" ht="25.5" customHeight="1">
      <c r="A6" s="125"/>
      <c r="B6" s="130"/>
      <c r="C6" s="66">
        <f>D6+E6</f>
        <v>0</v>
      </c>
      <c r="D6" s="77"/>
      <c r="E6" s="78"/>
    </row>
    <row r="7" spans="1:5" s="9" customFormat="1" ht="25.5" customHeight="1" thickBot="1">
      <c r="A7" s="56"/>
      <c r="B7" s="57" t="s">
        <v>92</v>
      </c>
      <c r="C7" s="76"/>
      <c r="D7" s="115"/>
      <c r="E7" s="116"/>
    </row>
    <row r="8" spans="1:5" s="9" customFormat="1" ht="25.5" customHeight="1" thickBot="1">
      <c r="A8" s="58" t="s">
        <v>54</v>
      </c>
      <c r="B8" s="131" t="s">
        <v>97</v>
      </c>
      <c r="C8" s="132"/>
      <c r="D8" s="132"/>
      <c r="E8" s="133"/>
    </row>
    <row r="9" spans="1:5" s="9" customFormat="1" ht="18.75" customHeight="1">
      <c r="A9" s="124"/>
      <c r="B9" s="135" t="s">
        <v>56</v>
      </c>
      <c r="C9" s="127" t="s">
        <v>49</v>
      </c>
      <c r="D9" s="114" t="s">
        <v>11</v>
      </c>
      <c r="E9" s="126"/>
    </row>
    <row r="10" spans="1:5" s="9" customFormat="1" ht="18.75" customHeight="1">
      <c r="A10" s="125"/>
      <c r="B10" s="136"/>
      <c r="C10" s="128"/>
      <c r="D10" s="54" t="s">
        <v>60</v>
      </c>
      <c r="E10" s="55" t="s">
        <v>59</v>
      </c>
    </row>
    <row r="11" spans="1:5" s="9" customFormat="1" ht="25.5" customHeight="1" thickBot="1">
      <c r="A11" s="134"/>
      <c r="B11" s="137"/>
      <c r="C11" s="69">
        <f>D11+E11</f>
        <v>0</v>
      </c>
      <c r="D11" s="67"/>
      <c r="E11" s="68"/>
    </row>
    <row r="12" spans="1:5" s="9" customFormat="1" ht="25.5" customHeight="1" thickBot="1">
      <c r="A12" s="58" t="s">
        <v>57</v>
      </c>
      <c r="B12" s="151" t="s">
        <v>98</v>
      </c>
      <c r="C12" s="151"/>
      <c r="D12" s="151"/>
      <c r="E12" s="152"/>
    </row>
    <row r="13" spans="1:5" s="9" customFormat="1" ht="18.75" customHeight="1">
      <c r="A13" s="138"/>
      <c r="B13" s="141" t="s">
        <v>93</v>
      </c>
      <c r="C13" s="144" t="s">
        <v>0</v>
      </c>
      <c r="D13" s="146" t="s">
        <v>11</v>
      </c>
      <c r="E13" s="147"/>
    </row>
    <row r="14" spans="1:5" s="9" customFormat="1" ht="18.75" customHeight="1">
      <c r="A14" s="139"/>
      <c r="B14" s="142"/>
      <c r="C14" s="145"/>
      <c r="D14" s="54" t="s">
        <v>47</v>
      </c>
      <c r="E14" s="55" t="s">
        <v>58</v>
      </c>
    </row>
    <row r="15" spans="1:5" s="9" customFormat="1" ht="25.5" customHeight="1" thickBot="1">
      <c r="A15" s="140"/>
      <c r="B15" s="143"/>
      <c r="C15" s="79">
        <f>D15+E15</f>
        <v>0</v>
      </c>
      <c r="D15" s="80"/>
      <c r="E15" s="81"/>
    </row>
    <row r="16" spans="1:5" s="9" customFormat="1" ht="25.5" customHeight="1" thickBot="1">
      <c r="A16" s="58" t="s">
        <v>61</v>
      </c>
      <c r="B16" s="59" t="s">
        <v>62</v>
      </c>
      <c r="C16" s="70">
        <f>C7-C15</f>
        <v>0</v>
      </c>
      <c r="D16" s="60"/>
      <c r="E16" s="61"/>
    </row>
    <row r="17" spans="1:5" s="9" customFormat="1" ht="15">
      <c r="A17" s="62"/>
      <c r="B17" s="63"/>
      <c r="C17" s="64"/>
      <c r="D17" s="64"/>
      <c r="E17" s="64"/>
    </row>
    <row r="18" spans="1:5" s="9" customFormat="1" ht="21.75" customHeight="1">
      <c r="A18" s="62"/>
      <c r="B18" s="150" t="s">
        <v>84</v>
      </c>
      <c r="C18" s="150"/>
      <c r="D18" s="150"/>
      <c r="E18" s="150"/>
    </row>
    <row r="19" spans="1:5" s="9" customFormat="1" ht="32.25" customHeight="1">
      <c r="A19" s="65"/>
      <c r="B19" s="149" t="s">
        <v>87</v>
      </c>
      <c r="C19" s="149"/>
      <c r="D19" s="149"/>
      <c r="E19" s="149"/>
    </row>
    <row r="20" spans="2:5" ht="12.75">
      <c r="B20" s="7"/>
      <c r="C20" s="6"/>
      <c r="D20" s="6"/>
      <c r="E20" s="6"/>
    </row>
    <row r="21" spans="2:5" ht="12.75">
      <c r="B21" s="72" t="s">
        <v>83</v>
      </c>
      <c r="C21" s="148" t="s">
        <v>85</v>
      </c>
      <c r="D21" s="148"/>
      <c r="E21" s="8"/>
    </row>
    <row r="22" spans="4:5" ht="12.75">
      <c r="D22" s="5"/>
      <c r="E22" s="4"/>
    </row>
    <row r="23" ht="12.75">
      <c r="D23" s="5"/>
    </row>
    <row r="24" ht="12.75">
      <c r="D24" s="4"/>
    </row>
  </sheetData>
  <sheetProtection password="EA66" sheet="1" objects="1" scenarios="1"/>
  <mergeCells count="21">
    <mergeCell ref="C21:D21"/>
    <mergeCell ref="B19:E19"/>
    <mergeCell ref="B18:E18"/>
    <mergeCell ref="B12:E12"/>
    <mergeCell ref="A13:A15"/>
    <mergeCell ref="B13:B15"/>
    <mergeCell ref="C13:C14"/>
    <mergeCell ref="D13:E13"/>
    <mergeCell ref="B8:E8"/>
    <mergeCell ref="A9:A11"/>
    <mergeCell ref="B9:B11"/>
    <mergeCell ref="C9:C10"/>
    <mergeCell ref="D9:E9"/>
    <mergeCell ref="D7:E7"/>
    <mergeCell ref="A1:E1"/>
    <mergeCell ref="D2:E2"/>
    <mergeCell ref="B3:E3"/>
    <mergeCell ref="A4:A6"/>
    <mergeCell ref="D4:E4"/>
    <mergeCell ref="C4:C5"/>
    <mergeCell ref="B4:B6"/>
  </mergeCells>
  <conditionalFormatting sqref="D15">
    <cfRule type="cellIs" priority="1" dxfId="0" operator="greaterThan" stopIfTrue="1">
      <formula>$D$6</formula>
    </cfRule>
  </conditionalFormatting>
  <conditionalFormatting sqref="E15">
    <cfRule type="cellIs" priority="2" dxfId="0" operator="greaterThan" stopIfTrue="1">
      <formula>$E$6</formula>
    </cfRule>
  </conditionalFormatting>
  <printOptions/>
  <pageMargins left="0.64" right="0.16" top="0.79" bottom="0.57" header="0.5118110236220472" footer="0.32"/>
  <pageSetup horizontalDpi="600" verticalDpi="600" orientation="landscape" paperSize="9" r:id="rId1"/>
  <headerFooter alignWithMargins="0">
    <oddHeader>&amp;L&amp;"Arial CE,Tučné"Tabulka č.1</oddHeader>
    <oddFooter>&amp;L&amp;"Arial CE,Tučné"RVKPP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49.00390625" style="0" customWidth="1"/>
    <col min="2" max="2" width="18.75390625" style="0" customWidth="1"/>
    <col min="3" max="3" width="18.75390625" style="14" customWidth="1"/>
  </cols>
  <sheetData>
    <row r="1" spans="1:3" ht="45" customHeight="1" thickBot="1">
      <c r="A1" s="158" t="s">
        <v>94</v>
      </c>
      <c r="B1" s="159"/>
      <c r="C1" s="160"/>
    </row>
    <row r="2" spans="1:6" s="2" customFormat="1" ht="30" customHeight="1" thickBot="1">
      <c r="A2" s="113" t="s">
        <v>77</v>
      </c>
      <c r="B2" s="156" t="str">
        <f>'tab 1'!C2</f>
        <v>X-00-00</v>
      </c>
      <c r="C2" s="157"/>
      <c r="D2" s="1"/>
      <c r="E2" s="1"/>
      <c r="F2" s="1"/>
    </row>
    <row r="3" spans="1:3" ht="36" customHeight="1" thickBot="1">
      <c r="A3" s="42" t="s">
        <v>51</v>
      </c>
      <c r="B3" s="43" t="s">
        <v>64</v>
      </c>
      <c r="C3" s="44" t="s">
        <v>63</v>
      </c>
    </row>
    <row r="4" spans="1:3" ht="25.5" customHeight="1">
      <c r="A4" s="112" t="s">
        <v>110</v>
      </c>
      <c r="B4" s="82">
        <f>'tab 1'!C7</f>
        <v>0</v>
      </c>
      <c r="C4" s="83">
        <f>'tab 1'!C15</f>
        <v>0</v>
      </c>
    </row>
    <row r="5" spans="1:3" ht="25.5" customHeight="1">
      <c r="A5" s="112" t="s">
        <v>109</v>
      </c>
      <c r="B5" s="90"/>
      <c r="C5" s="91"/>
    </row>
    <row r="6" spans="1:3" ht="25.5" customHeight="1">
      <c r="A6" s="12" t="s">
        <v>1</v>
      </c>
      <c r="B6" s="84"/>
      <c r="C6" s="85"/>
    </row>
    <row r="7" spans="1:3" ht="25.5" customHeight="1">
      <c r="A7" s="12" t="s">
        <v>4</v>
      </c>
      <c r="B7" s="84"/>
      <c r="C7" s="85"/>
    </row>
    <row r="8" spans="1:3" ht="25.5" customHeight="1">
      <c r="A8" s="12" t="s">
        <v>2</v>
      </c>
      <c r="B8" s="84"/>
      <c r="C8" s="85"/>
    </row>
    <row r="9" spans="1:3" ht="25.5" customHeight="1">
      <c r="A9" s="12" t="s">
        <v>3</v>
      </c>
      <c r="B9" s="84"/>
      <c r="C9" s="85"/>
    </row>
    <row r="10" spans="1:3" ht="25.5" customHeight="1">
      <c r="A10" s="12" t="s">
        <v>50</v>
      </c>
      <c r="B10" s="84"/>
      <c r="C10" s="85"/>
    </row>
    <row r="11" spans="1:3" ht="25.5" customHeight="1" thickBot="1">
      <c r="A11" s="75" t="s">
        <v>99</v>
      </c>
      <c r="B11" s="86"/>
      <c r="C11" s="87"/>
    </row>
    <row r="12" spans="1:3" ht="24.75" customHeight="1" thickBot="1">
      <c r="A12" s="20" t="s">
        <v>66</v>
      </c>
      <c r="B12" s="88">
        <f>SUM(B4:B11)</f>
        <v>0</v>
      </c>
      <c r="C12" s="89">
        <f>SUM(C4:C11)</f>
        <v>0</v>
      </c>
    </row>
    <row r="13" spans="1:3" ht="25.5" customHeight="1">
      <c r="A13" s="16" t="s">
        <v>18</v>
      </c>
      <c r="B13" s="90"/>
      <c r="C13" s="91"/>
    </row>
    <row r="14" spans="1:3" ht="25.5" customHeight="1">
      <c r="A14" s="12" t="s">
        <v>52</v>
      </c>
      <c r="B14" s="84"/>
      <c r="C14" s="85"/>
    </row>
    <row r="15" spans="1:13" ht="25.5" customHeight="1" thickBot="1">
      <c r="A15" s="15" t="s">
        <v>53</v>
      </c>
      <c r="B15" s="86"/>
      <c r="C15" s="87"/>
      <c r="F15" s="111"/>
      <c r="G15" s="111"/>
      <c r="H15" s="111"/>
      <c r="I15" s="111"/>
      <c r="J15" s="111"/>
      <c r="K15" s="111"/>
      <c r="L15" s="111"/>
      <c r="M15" s="111"/>
    </row>
    <row r="16" spans="1:13" ht="24.75" customHeight="1" thickBot="1">
      <c r="A16" s="20" t="s">
        <v>67</v>
      </c>
      <c r="B16" s="88">
        <f>SUM(B13:B15)</f>
        <v>0</v>
      </c>
      <c r="C16" s="89">
        <f>SUM(C13:C15)</f>
        <v>0</v>
      </c>
      <c r="F16" s="111"/>
      <c r="G16" s="111"/>
      <c r="H16" s="111"/>
      <c r="I16" s="111"/>
      <c r="J16" s="111"/>
      <c r="K16" s="111"/>
      <c r="L16" s="111"/>
      <c r="M16" s="111"/>
    </row>
    <row r="17" spans="1:13" ht="25.5" customHeight="1">
      <c r="A17" s="17" t="s">
        <v>101</v>
      </c>
      <c r="B17" s="90"/>
      <c r="C17" s="91"/>
      <c r="F17" s="111"/>
      <c r="G17" s="111"/>
      <c r="H17" s="111"/>
      <c r="I17" s="111"/>
      <c r="J17" s="111"/>
      <c r="K17" s="111"/>
      <c r="L17" s="111"/>
      <c r="M17" s="111"/>
    </row>
    <row r="18" spans="1:13" ht="25.5" customHeight="1">
      <c r="A18" s="17" t="s">
        <v>100</v>
      </c>
      <c r="B18" s="90"/>
      <c r="C18" s="9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25.5" customHeight="1">
      <c r="A19" s="13" t="s">
        <v>65</v>
      </c>
      <c r="B19" s="84"/>
      <c r="C19" s="85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25.5" customHeight="1">
      <c r="A20" s="12" t="s">
        <v>5</v>
      </c>
      <c r="B20" s="84"/>
      <c r="C20" s="85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25.5" customHeight="1">
      <c r="A21" s="12" t="s">
        <v>6</v>
      </c>
      <c r="B21" s="84"/>
      <c r="C21" s="85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25.5" customHeight="1">
      <c r="A22" s="12" t="s">
        <v>7</v>
      </c>
      <c r="B22" s="84"/>
      <c r="C22" s="85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25.5" customHeight="1">
      <c r="A23" s="12" t="s">
        <v>8</v>
      </c>
      <c r="B23" s="84"/>
      <c r="C23" s="85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25.5" customHeight="1">
      <c r="A24" s="13" t="s">
        <v>48</v>
      </c>
      <c r="B24" s="84"/>
      <c r="C24" s="85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25.5" customHeight="1" thickBot="1">
      <c r="A25" s="47" t="s">
        <v>80</v>
      </c>
      <c r="B25" s="86"/>
      <c r="C25" s="87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24.75" customHeight="1" thickBot="1">
      <c r="A26" s="20" t="s">
        <v>68</v>
      </c>
      <c r="B26" s="88">
        <f>SUM(B17:B25)</f>
        <v>0</v>
      </c>
      <c r="C26" s="89">
        <f>SUM(C17:C25)</f>
        <v>0</v>
      </c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ht="24.75" customHeight="1" thickBot="1">
      <c r="A27" s="21" t="s">
        <v>69</v>
      </c>
      <c r="B27" s="92">
        <f>+B16+B12+B26</f>
        <v>0</v>
      </c>
      <c r="C27" s="93">
        <f>+C16+C12+C26</f>
        <v>0</v>
      </c>
      <c r="F27" s="111"/>
      <c r="G27" s="111"/>
      <c r="H27" s="111"/>
      <c r="I27" s="111"/>
      <c r="J27" s="111"/>
      <c r="K27" s="111"/>
      <c r="L27" s="111"/>
      <c r="M27" s="111"/>
    </row>
    <row r="28" spans="1:13" ht="24.75" customHeight="1" thickBot="1">
      <c r="A28" s="162" t="s">
        <v>70</v>
      </c>
      <c r="B28" s="163"/>
      <c r="C28" s="18">
        <f>IF(C27=0,,C4/C27)</f>
        <v>0</v>
      </c>
      <c r="F28" s="111"/>
      <c r="G28" s="111"/>
      <c r="H28" s="111"/>
      <c r="I28" s="111"/>
      <c r="J28" s="111"/>
      <c r="K28" s="111"/>
      <c r="L28" s="111"/>
      <c r="M28" s="111"/>
    </row>
    <row r="29" spans="1:13" ht="24.75" customHeight="1" thickBot="1">
      <c r="A29" s="162" t="s">
        <v>82</v>
      </c>
      <c r="B29" s="163"/>
      <c r="C29" s="18">
        <f>IF(C27=0,,C12/C27)</f>
        <v>0</v>
      </c>
      <c r="F29" s="111"/>
      <c r="G29" s="111"/>
      <c r="H29" s="111"/>
      <c r="I29" s="111"/>
      <c r="J29" s="111"/>
      <c r="K29" s="111"/>
      <c r="L29" s="111"/>
      <c r="M29" s="111"/>
    </row>
    <row r="30" spans="1:13" ht="9" customHeight="1" thickBot="1">
      <c r="A30" s="161"/>
      <c r="B30" s="161"/>
      <c r="C30" s="161"/>
      <c r="D30" s="10"/>
      <c r="F30" s="111"/>
      <c r="G30" s="111"/>
      <c r="H30" s="111"/>
      <c r="I30" s="111"/>
      <c r="J30" s="111"/>
      <c r="K30" s="111"/>
      <c r="L30" s="111"/>
      <c r="M30" s="111"/>
    </row>
    <row r="31" spans="1:13" ht="39" customHeight="1" thickBot="1">
      <c r="A31" s="153" t="s">
        <v>88</v>
      </c>
      <c r="B31" s="154"/>
      <c r="C31" s="155"/>
      <c r="D31" s="10"/>
      <c r="F31" s="111"/>
      <c r="G31" s="111"/>
      <c r="H31" s="111"/>
      <c r="I31" s="111"/>
      <c r="J31" s="111"/>
      <c r="K31" s="111"/>
      <c r="L31" s="111"/>
      <c r="M31" s="111"/>
    </row>
    <row r="32" ht="6" customHeight="1">
      <c r="B32" s="3"/>
    </row>
    <row r="33" spans="1:5" ht="12.75" customHeight="1">
      <c r="A33" s="72" t="s">
        <v>83</v>
      </c>
      <c r="B33" s="148" t="s">
        <v>85</v>
      </c>
      <c r="C33" s="148"/>
      <c r="D33" s="73"/>
      <c r="E33" s="73"/>
    </row>
  </sheetData>
  <sheetProtection password="EA66" sheet="1" objects="1" scenarios="1" selectLockedCells="1"/>
  <mergeCells count="7">
    <mergeCell ref="B33:C33"/>
    <mergeCell ref="A31:C31"/>
    <mergeCell ref="B2:C2"/>
    <mergeCell ref="A1:C1"/>
    <mergeCell ref="A30:C30"/>
    <mergeCell ref="A28:B28"/>
    <mergeCell ref="A29:B29"/>
  </mergeCells>
  <conditionalFormatting sqref="C27">
    <cfRule type="cellIs" priority="1" dxfId="1" operator="greaterThan" stopIfTrue="1">
      <formula>$B$27</formula>
    </cfRule>
  </conditionalFormatting>
  <conditionalFormatting sqref="C28">
    <cfRule type="expression" priority="2" dxfId="0" stopIfTrue="1">
      <formula>$C$28&gt;70%</formula>
    </cfRule>
  </conditionalFormatting>
  <conditionalFormatting sqref="C29">
    <cfRule type="expression" priority="3" dxfId="0" stopIfTrue="1">
      <formula>$C$29&gt;70%</formula>
    </cfRule>
  </conditionalFormatting>
  <printOptions/>
  <pageMargins left="0.76" right="0.47" top="0.48" bottom="0.5" header="0.24" footer="0.24"/>
  <pageSetup fitToHeight="1" fitToWidth="1" horizontalDpi="600" verticalDpi="600" orientation="portrait" paperSize="9" scale="97" r:id="rId1"/>
  <headerFooter alignWithMargins="0">
    <oddHeader>&amp;L&amp;"Arial CE,Tučné"Tabulka č.2</oddHeader>
    <oddFooter>&amp;L&amp;"Arial CE,Tučné"RVKPP</oddFooter>
  </headerFooter>
  <ignoredErrors>
    <ignoredError sqref="C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C10" sqref="C10"/>
    </sheetView>
  </sheetViews>
  <sheetFormatPr defaultColWidth="9.00390625" defaultRowHeight="12.75"/>
  <cols>
    <col min="1" max="1" width="5.875" style="23" customWidth="1"/>
    <col min="2" max="2" width="29.125" style="23" customWidth="1"/>
    <col min="3" max="3" width="13.00390625" style="0" customWidth="1"/>
    <col min="4" max="4" width="13.875" style="0" customWidth="1"/>
    <col min="5" max="5" width="38.625" style="37" customWidth="1"/>
    <col min="7" max="7" width="9.375" style="0" bestFit="1" customWidth="1"/>
  </cols>
  <sheetData>
    <row r="1" spans="1:5" s="11" customFormat="1" ht="34.5" customHeight="1">
      <c r="A1" s="184" t="s">
        <v>96</v>
      </c>
      <c r="B1" s="185"/>
      <c r="C1" s="185"/>
      <c r="D1" s="185"/>
      <c r="E1" s="186"/>
    </row>
    <row r="2" spans="1:5" s="11" customFormat="1" ht="26.25" customHeight="1">
      <c r="A2" s="166" t="s">
        <v>77</v>
      </c>
      <c r="B2" s="167"/>
      <c r="C2" s="167"/>
      <c r="D2" s="168"/>
      <c r="E2" s="35" t="str">
        <f>'tab 1'!C2</f>
        <v>X-00-00</v>
      </c>
    </row>
    <row r="3" spans="1:6" s="11" customFormat="1" ht="40.5" customHeight="1" thickBot="1">
      <c r="A3" s="169" t="s">
        <v>9</v>
      </c>
      <c r="B3" s="170"/>
      <c r="C3" s="19" t="s">
        <v>95</v>
      </c>
      <c r="D3" s="19" t="s">
        <v>86</v>
      </c>
      <c r="E3" s="98" t="s">
        <v>103</v>
      </c>
      <c r="F3" s="22"/>
    </row>
    <row r="4" spans="1:5" s="30" customFormat="1" ht="17.25" customHeight="1" thickBot="1">
      <c r="A4" s="94" t="s">
        <v>10</v>
      </c>
      <c r="B4" s="95"/>
      <c r="C4" s="104">
        <f>SUM(C5,C12,C34)</f>
        <v>0</v>
      </c>
      <c r="D4" s="104">
        <f>SUM(D5,D12,D34)</f>
        <v>0</v>
      </c>
      <c r="E4" s="99"/>
    </row>
    <row r="5" spans="1:5" s="24" customFormat="1" ht="17.25" customHeight="1">
      <c r="A5" s="40" t="s">
        <v>78</v>
      </c>
      <c r="B5" s="41"/>
      <c r="C5" s="105">
        <f>SUM(C6:C11)</f>
        <v>0</v>
      </c>
      <c r="D5" s="105">
        <f>SUM(D6:D11)</f>
        <v>0</v>
      </c>
      <c r="E5" s="100"/>
    </row>
    <row r="6" spans="1:5" s="24" customFormat="1" ht="15" customHeight="1">
      <c r="A6" s="171"/>
      <c r="B6" s="25" t="s">
        <v>20</v>
      </c>
      <c r="C6" s="106"/>
      <c r="D6" s="106"/>
      <c r="E6" s="101" t="s">
        <v>102</v>
      </c>
    </row>
    <row r="7" spans="1:5" s="24" customFormat="1" ht="15" customHeight="1">
      <c r="A7" s="172"/>
      <c r="B7" s="26" t="s">
        <v>12</v>
      </c>
      <c r="C7" s="106"/>
      <c r="D7" s="106"/>
      <c r="E7" s="101" t="s">
        <v>102</v>
      </c>
    </row>
    <row r="8" spans="1:5" s="24" customFormat="1" ht="15" customHeight="1">
      <c r="A8" s="172"/>
      <c r="B8" s="26" t="s">
        <v>21</v>
      </c>
      <c r="C8" s="106"/>
      <c r="D8" s="106"/>
      <c r="E8" s="101" t="s">
        <v>102</v>
      </c>
    </row>
    <row r="9" spans="1:5" s="24" customFormat="1" ht="15" customHeight="1">
      <c r="A9" s="172"/>
      <c r="B9" s="26" t="s">
        <v>14</v>
      </c>
      <c r="C9" s="106"/>
      <c r="D9" s="106"/>
      <c r="E9" s="101" t="s">
        <v>102</v>
      </c>
    </row>
    <row r="10" spans="1:5" s="24" customFormat="1" ht="15" customHeight="1">
      <c r="A10" s="172"/>
      <c r="B10" s="29" t="s">
        <v>81</v>
      </c>
      <c r="C10" s="106"/>
      <c r="D10" s="106"/>
      <c r="E10" s="101" t="s">
        <v>102</v>
      </c>
    </row>
    <row r="11" spans="1:5" s="11" customFormat="1" ht="28.5" customHeight="1">
      <c r="A11" s="173"/>
      <c r="B11" s="49" t="s">
        <v>22</v>
      </c>
      <c r="C11" s="106"/>
      <c r="D11" s="106"/>
      <c r="E11" s="101" t="s">
        <v>107</v>
      </c>
    </row>
    <row r="12" spans="1:5" s="24" customFormat="1" ht="17.25" customHeight="1">
      <c r="A12" s="188" t="s">
        <v>79</v>
      </c>
      <c r="B12" s="189"/>
      <c r="C12" s="107">
        <f>SUM(C13,C18,C22,C25)</f>
        <v>0</v>
      </c>
      <c r="D12" s="107">
        <f>SUM(D13,D18,D22,D25)</f>
        <v>0</v>
      </c>
      <c r="E12" s="102"/>
    </row>
    <row r="13" spans="1:5" s="24" customFormat="1" ht="17.25" customHeight="1">
      <c r="A13" s="36" t="s">
        <v>23</v>
      </c>
      <c r="B13" s="32" t="s">
        <v>24</v>
      </c>
      <c r="C13" s="107">
        <f>SUM(C14:C17)</f>
        <v>0</v>
      </c>
      <c r="D13" s="107">
        <f>SUM(D14:D17)</f>
        <v>0</v>
      </c>
      <c r="E13" s="102"/>
    </row>
    <row r="14" spans="1:5" s="24" customFormat="1" ht="15" customHeight="1">
      <c r="A14" s="190"/>
      <c r="B14" s="25" t="s">
        <v>13</v>
      </c>
      <c r="C14" s="106"/>
      <c r="D14" s="106"/>
      <c r="E14" s="101" t="s">
        <v>102</v>
      </c>
    </row>
    <row r="15" spans="1:5" s="24" customFormat="1" ht="15" customHeight="1">
      <c r="A15" s="190"/>
      <c r="B15" s="25" t="s">
        <v>17</v>
      </c>
      <c r="C15" s="106"/>
      <c r="D15" s="106"/>
      <c r="E15" s="101" t="s">
        <v>102</v>
      </c>
    </row>
    <row r="16" spans="1:5" s="24" customFormat="1" ht="15" customHeight="1">
      <c r="A16" s="181"/>
      <c r="B16" s="25" t="s">
        <v>25</v>
      </c>
      <c r="C16" s="106"/>
      <c r="D16" s="106"/>
      <c r="E16" s="101" t="s">
        <v>102</v>
      </c>
    </row>
    <row r="17" spans="1:5" s="24" customFormat="1" ht="15" customHeight="1">
      <c r="A17" s="187"/>
      <c r="B17" s="25" t="s">
        <v>16</v>
      </c>
      <c r="C17" s="106"/>
      <c r="D17" s="106"/>
      <c r="E17" s="101" t="s">
        <v>102</v>
      </c>
    </row>
    <row r="18" spans="1:5" s="24" customFormat="1" ht="17.25" customHeight="1">
      <c r="A18" s="36" t="s">
        <v>26</v>
      </c>
      <c r="B18" s="33" t="s">
        <v>27</v>
      </c>
      <c r="C18" s="107">
        <f>SUM(C19:C21)</f>
        <v>0</v>
      </c>
      <c r="D18" s="107">
        <f>SUM(D19:D21)</f>
        <v>0</v>
      </c>
      <c r="E18" s="102"/>
    </row>
    <row r="19" spans="1:5" s="24" customFormat="1" ht="15" customHeight="1">
      <c r="A19" s="191"/>
      <c r="B19" s="25" t="s">
        <v>28</v>
      </c>
      <c r="C19" s="106"/>
      <c r="D19" s="106"/>
      <c r="E19" s="101" t="s">
        <v>102</v>
      </c>
    </row>
    <row r="20" spans="1:5" s="24" customFormat="1" ht="15" customHeight="1">
      <c r="A20" s="190"/>
      <c r="B20" s="25" t="s">
        <v>29</v>
      </c>
      <c r="C20" s="106"/>
      <c r="D20" s="106"/>
      <c r="E20" s="101" t="s">
        <v>102</v>
      </c>
    </row>
    <row r="21" spans="1:5" s="24" customFormat="1" ht="15" customHeight="1">
      <c r="A21" s="181"/>
      <c r="B21" s="25" t="s">
        <v>30</v>
      </c>
      <c r="C21" s="106"/>
      <c r="D21" s="106"/>
      <c r="E21" s="101" t="s">
        <v>102</v>
      </c>
    </row>
    <row r="22" spans="1:5" s="24" customFormat="1" ht="17.25" customHeight="1">
      <c r="A22" s="36" t="s">
        <v>34</v>
      </c>
      <c r="B22" s="34" t="s">
        <v>31</v>
      </c>
      <c r="C22" s="107">
        <f>SUM(C23:C24)</f>
        <v>0</v>
      </c>
      <c r="D22" s="107">
        <f>SUM(D23:D24)</f>
        <v>0</v>
      </c>
      <c r="E22" s="102"/>
    </row>
    <row r="23" spans="1:5" s="24" customFormat="1" ht="15" customHeight="1">
      <c r="A23" s="192"/>
      <c r="B23" s="27" t="s">
        <v>32</v>
      </c>
      <c r="C23" s="106"/>
      <c r="D23" s="106"/>
      <c r="E23" s="101" t="s">
        <v>102</v>
      </c>
    </row>
    <row r="24" spans="1:5" s="24" customFormat="1" ht="15" customHeight="1">
      <c r="A24" s="192"/>
      <c r="B24" s="27" t="s">
        <v>33</v>
      </c>
      <c r="C24" s="106"/>
      <c r="D24" s="106"/>
      <c r="E24" s="101" t="s">
        <v>102</v>
      </c>
    </row>
    <row r="25" spans="1:5" s="24" customFormat="1" ht="17.25" customHeight="1">
      <c r="A25" s="36" t="s">
        <v>35</v>
      </c>
      <c r="B25" s="34" t="s">
        <v>36</v>
      </c>
      <c r="C25" s="107">
        <f>SUM(C26:C33)</f>
        <v>0</v>
      </c>
      <c r="D25" s="107">
        <f>SUM(D26:D33)</f>
        <v>0</v>
      </c>
      <c r="E25" s="102"/>
    </row>
    <row r="26" spans="1:5" s="24" customFormat="1" ht="15" customHeight="1">
      <c r="A26" s="180"/>
      <c r="B26" s="27" t="s">
        <v>37</v>
      </c>
      <c r="C26" s="106"/>
      <c r="D26" s="106"/>
      <c r="E26" s="101" t="s">
        <v>102</v>
      </c>
    </row>
    <row r="27" spans="1:5" s="24" customFormat="1" ht="15" customHeight="1">
      <c r="A27" s="181"/>
      <c r="B27" s="27" t="s">
        <v>15</v>
      </c>
      <c r="C27" s="106"/>
      <c r="D27" s="106"/>
      <c r="E27" s="101" t="s">
        <v>102</v>
      </c>
    </row>
    <row r="28" spans="1:5" s="24" customFormat="1" ht="15" customHeight="1">
      <c r="A28" s="181"/>
      <c r="B28" s="27" t="s">
        <v>71</v>
      </c>
      <c r="C28" s="106"/>
      <c r="D28" s="106"/>
      <c r="E28" s="101" t="s">
        <v>102</v>
      </c>
    </row>
    <row r="29" spans="1:5" s="24" customFormat="1" ht="15" customHeight="1">
      <c r="A29" s="181"/>
      <c r="B29" s="27" t="s">
        <v>38</v>
      </c>
      <c r="C29" s="106"/>
      <c r="D29" s="106"/>
      <c r="E29" s="101" t="s">
        <v>102</v>
      </c>
    </row>
    <row r="30" spans="1:5" s="24" customFormat="1" ht="15" customHeight="1">
      <c r="A30" s="181"/>
      <c r="B30" s="27" t="s">
        <v>39</v>
      </c>
      <c r="C30" s="106"/>
      <c r="D30" s="106"/>
      <c r="E30" s="101" t="s">
        <v>102</v>
      </c>
    </row>
    <row r="31" spans="1:5" s="24" customFormat="1" ht="15" customHeight="1">
      <c r="A31" s="181"/>
      <c r="B31" s="27" t="s">
        <v>40</v>
      </c>
      <c r="C31" s="106"/>
      <c r="D31" s="106"/>
      <c r="E31" s="101" t="s">
        <v>102</v>
      </c>
    </row>
    <row r="32" spans="1:5" s="24" customFormat="1" ht="15" customHeight="1">
      <c r="A32" s="181"/>
      <c r="B32" s="27" t="s">
        <v>72</v>
      </c>
      <c r="C32" s="106"/>
      <c r="D32" s="106"/>
      <c r="E32" s="101" t="s">
        <v>102</v>
      </c>
    </row>
    <row r="33" spans="1:6" s="11" customFormat="1" ht="36">
      <c r="A33" s="187"/>
      <c r="B33" s="27" t="s">
        <v>41</v>
      </c>
      <c r="C33" s="106"/>
      <c r="D33" s="106"/>
      <c r="E33" s="101" t="s">
        <v>107</v>
      </c>
      <c r="F33" s="22"/>
    </row>
    <row r="34" spans="1:5" s="24" customFormat="1" ht="17.25" customHeight="1">
      <c r="A34" s="110">
        <v>40603</v>
      </c>
      <c r="B34" s="74" t="s">
        <v>106</v>
      </c>
      <c r="C34" s="107">
        <f>SUM(C35:C37)</f>
        <v>0</v>
      </c>
      <c r="D34" s="107">
        <f>SUM(D35:D37)</f>
        <v>0</v>
      </c>
      <c r="E34" s="102"/>
    </row>
    <row r="35" spans="1:5" s="24" customFormat="1" ht="15" customHeight="1">
      <c r="A35" s="180"/>
      <c r="B35" s="28" t="s">
        <v>73</v>
      </c>
      <c r="C35" s="106"/>
      <c r="D35" s="106"/>
      <c r="E35" s="101" t="s">
        <v>102</v>
      </c>
    </row>
    <row r="36" spans="1:5" s="24" customFormat="1" ht="15" customHeight="1">
      <c r="A36" s="181"/>
      <c r="B36" s="45" t="s">
        <v>74</v>
      </c>
      <c r="C36" s="106"/>
      <c r="D36" s="106"/>
      <c r="E36" s="101" t="s">
        <v>102</v>
      </c>
    </row>
    <row r="37" spans="1:5" s="24" customFormat="1" ht="15" customHeight="1" thickBot="1">
      <c r="A37" s="181"/>
      <c r="B37" s="46" t="s">
        <v>74</v>
      </c>
      <c r="C37" s="106"/>
      <c r="D37" s="106"/>
      <c r="E37" s="101" t="s">
        <v>102</v>
      </c>
    </row>
    <row r="38" spans="1:5" s="31" customFormat="1" ht="18" customHeight="1" thickBot="1">
      <c r="A38" s="96" t="s">
        <v>42</v>
      </c>
      <c r="B38" s="97"/>
      <c r="C38" s="104">
        <f>SUM(C39,C44,C45)</f>
        <v>0</v>
      </c>
      <c r="D38" s="104">
        <f>SUM(D39,D44,D45)</f>
        <v>0</v>
      </c>
      <c r="E38" s="99"/>
    </row>
    <row r="39" spans="1:5" s="24" customFormat="1" ht="18" customHeight="1">
      <c r="A39" s="38" t="s">
        <v>75</v>
      </c>
      <c r="B39" s="39"/>
      <c r="C39" s="105">
        <f>SUM(C40:C43)</f>
        <v>0</v>
      </c>
      <c r="D39" s="105">
        <f>SUM(D40:D43)</f>
        <v>0</v>
      </c>
      <c r="E39" s="100"/>
    </row>
    <row r="40" spans="1:5" s="24" customFormat="1" ht="15" customHeight="1">
      <c r="A40" s="182"/>
      <c r="B40" s="28" t="s">
        <v>43</v>
      </c>
      <c r="C40" s="106"/>
      <c r="D40" s="106"/>
      <c r="E40" s="101" t="s">
        <v>102</v>
      </c>
    </row>
    <row r="41" spans="1:5" s="24" customFormat="1" ht="15" customHeight="1">
      <c r="A41" s="183"/>
      <c r="B41" s="28" t="s">
        <v>44</v>
      </c>
      <c r="C41" s="106"/>
      <c r="D41" s="106"/>
      <c r="E41" s="101" t="s">
        <v>102</v>
      </c>
    </row>
    <row r="42" spans="1:5" s="24" customFormat="1" ht="15" customHeight="1">
      <c r="A42" s="183"/>
      <c r="B42" s="28" t="s">
        <v>45</v>
      </c>
      <c r="C42" s="106"/>
      <c r="D42" s="106"/>
      <c r="E42" s="101" t="s">
        <v>102</v>
      </c>
    </row>
    <row r="43" spans="1:5" s="24" customFormat="1" ht="15" customHeight="1">
      <c r="A43" s="183"/>
      <c r="B43" s="29" t="s">
        <v>46</v>
      </c>
      <c r="C43" s="106"/>
      <c r="D43" s="106"/>
      <c r="E43" s="101" t="s">
        <v>102</v>
      </c>
    </row>
    <row r="44" spans="1:8" s="24" customFormat="1" ht="17.25" customHeight="1">
      <c r="A44" s="178" t="s">
        <v>105</v>
      </c>
      <c r="B44" s="179"/>
      <c r="C44" s="108"/>
      <c r="D44" s="108"/>
      <c r="E44" s="103"/>
      <c r="G44" s="71"/>
      <c r="H44" s="71"/>
    </row>
    <row r="45" spans="1:5" s="24" customFormat="1" ht="17.25" customHeight="1" thickBot="1">
      <c r="A45" s="174" t="s">
        <v>76</v>
      </c>
      <c r="B45" s="175"/>
      <c r="C45" s="108"/>
      <c r="D45" s="108"/>
      <c r="E45" s="103"/>
    </row>
    <row r="46" spans="1:5" s="31" customFormat="1" ht="30" customHeight="1" thickBot="1">
      <c r="A46" s="176" t="s">
        <v>19</v>
      </c>
      <c r="B46" s="177"/>
      <c r="C46" s="109">
        <f>SUM(C38,C4)</f>
        <v>0</v>
      </c>
      <c r="D46" s="109">
        <f>SUM(D38,D4)</f>
        <v>0</v>
      </c>
      <c r="E46" s="99"/>
    </row>
    <row r="47" ht="5.25" customHeight="1">
      <c r="A47" s="48"/>
    </row>
    <row r="48" spans="1:5" ht="12.75" customHeight="1">
      <c r="A48" s="148" t="s">
        <v>83</v>
      </c>
      <c r="B48" s="164"/>
      <c r="C48" s="148" t="s">
        <v>85</v>
      </c>
      <c r="D48" s="165"/>
      <c r="E48" s="165"/>
    </row>
  </sheetData>
  <sheetProtection password="EA66" sheet="1" objects="1" scenarios="1" formatRows="0" selectLockedCells="1"/>
  <mergeCells count="16">
    <mergeCell ref="A1:E1"/>
    <mergeCell ref="A26:A33"/>
    <mergeCell ref="A12:B12"/>
    <mergeCell ref="A14:A17"/>
    <mergeCell ref="A19:A21"/>
    <mergeCell ref="A23:A24"/>
    <mergeCell ref="A48:B48"/>
    <mergeCell ref="C48:E48"/>
    <mergeCell ref="A2:D2"/>
    <mergeCell ref="A3:B3"/>
    <mergeCell ref="A6:A11"/>
    <mergeCell ref="A45:B45"/>
    <mergeCell ref="A46:B46"/>
    <mergeCell ref="A44:B44"/>
    <mergeCell ref="A35:A37"/>
    <mergeCell ref="A40:A43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scale="87" r:id="rId3"/>
  <headerFooter alignWithMargins="0">
    <oddHeader>&amp;L&amp;"Arial CE,Tučné"Tabulka č.3.</oddHeader>
    <oddFooter>&amp;L&amp;"Arial CE,Tučné"RVKPP</oddFooter>
  </headerFooter>
  <ignoredErrors>
    <ignoredError sqref="C39:D39" formulaRange="1"/>
    <ignoredError sqref="A13 A18 A22 A25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mastalo</cp:lastModifiedBy>
  <cp:lastPrinted>2011-12-22T09:58:04Z</cp:lastPrinted>
  <dcterms:created xsi:type="dcterms:W3CDTF">1997-01-24T11:07:25Z</dcterms:created>
  <dcterms:modified xsi:type="dcterms:W3CDTF">2012-01-09T10:12:56Z</dcterms:modified>
  <cp:category/>
  <cp:version/>
  <cp:contentType/>
  <cp:contentStatus/>
</cp:coreProperties>
</file>